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225E6380-79B3-4C71-A6AB-087B8AF9D18C}" xr6:coauthVersionLast="47" xr6:coauthVersionMax="47" xr10:uidLastSave="{00000000-0000-0000-0000-000000000000}"/>
  <bookViews>
    <workbookView xWindow="-108" yWindow="-108" windowWidth="23256" windowHeight="13176" xr2:uid="{351165A2-0BE5-49E1-8E80-FCFD50B25997}"/>
  </bookViews>
  <sheets>
    <sheet name="修改后走流程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7" i="1"/>
  <c r="E6" i="1"/>
  <c r="E4" i="1"/>
  <c r="G14" i="1" l="1"/>
</calcChain>
</file>

<file path=xl/sharedStrings.xml><?xml version="1.0" encoding="utf-8"?>
<sst xmlns="http://schemas.openxmlformats.org/spreadsheetml/2006/main" count="41" uniqueCount="33">
  <si>
    <t>序号</t>
    <phoneticPr fontId="2" type="noConversion"/>
  </si>
  <si>
    <t>物资名称</t>
    <phoneticPr fontId="2" type="noConversion"/>
  </si>
  <si>
    <t>规格</t>
    <phoneticPr fontId="2" type="noConversion"/>
  </si>
  <si>
    <t>单位</t>
  </si>
  <si>
    <t>数量</t>
  </si>
  <si>
    <t>单价</t>
    <phoneticPr fontId="2" type="noConversion"/>
  </si>
  <si>
    <t>金额</t>
    <phoneticPr fontId="2" type="noConversion"/>
  </si>
  <si>
    <t>防盗门</t>
  </si>
  <si>
    <t>900*2100</t>
  </si>
  <si>
    <t>套</t>
  </si>
  <si>
    <t>900*1000</t>
  </si>
  <si>
    <t>扇</t>
  </si>
  <si>
    <t>900*1500</t>
    <phoneticPr fontId="2" type="noConversion"/>
  </si>
  <si>
    <t>配电室百叶窗</t>
    <phoneticPr fontId="2" type="noConversion"/>
  </si>
  <si>
    <t>900*1200</t>
    <phoneticPr fontId="2" type="noConversion"/>
  </si>
  <si>
    <t>墙板</t>
  </si>
  <si>
    <t>3*1米 75厚</t>
    <phoneticPr fontId="2" type="noConversion"/>
  </si>
  <si>
    <t>张</t>
  </si>
  <si>
    <t>1000*900</t>
  </si>
  <si>
    <t>塑料吊顶板</t>
    <phoneticPr fontId="2" type="noConversion"/>
  </si>
  <si>
    <t>平方米</t>
    <phoneticPr fontId="2" type="noConversion"/>
  </si>
  <si>
    <t>结构胶</t>
  </si>
  <si>
    <t>24支/箱</t>
    <phoneticPr fontId="2" type="noConversion"/>
  </si>
  <si>
    <t>箱</t>
    <phoneticPr fontId="2" type="noConversion"/>
  </si>
  <si>
    <t>室内灯</t>
  </si>
  <si>
    <t>40W</t>
  </si>
  <si>
    <t>个</t>
  </si>
  <si>
    <t>防盗门锁</t>
    <phoneticPr fontId="2" type="noConversion"/>
  </si>
  <si>
    <t>不锈钢防盗窗</t>
  </si>
  <si>
    <t>合计</t>
    <phoneticPr fontId="2" type="noConversion"/>
  </si>
  <si>
    <t>塑钢窗</t>
    <phoneticPr fontId="2" type="noConversion"/>
  </si>
  <si>
    <t xml:space="preserve">        供应商名称（盖章）：</t>
    <phoneticPr fontId="2" type="noConversion"/>
  </si>
  <si>
    <t>物资明细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</si>
</sst>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3ACA-5D1F-4A4C-B43B-55098DB64634}">
  <sheetPr>
    <tabColor rgb="FFFF0000"/>
  </sheetPr>
  <dimension ref="A1:G15"/>
  <sheetViews>
    <sheetView tabSelected="1" workbookViewId="0">
      <selection activeCell="F12" sqref="F12"/>
    </sheetView>
  </sheetViews>
  <sheetFormatPr defaultColWidth="9" defaultRowHeight="13.8" x14ac:dyDescent="0.25"/>
  <cols>
    <col min="1" max="1" width="8.33203125" style="3" customWidth="1"/>
    <col min="2" max="2" width="17.5546875" style="3" customWidth="1"/>
    <col min="3" max="3" width="15.109375" style="3" customWidth="1"/>
    <col min="4" max="4" width="10.5546875" style="3" customWidth="1"/>
    <col min="5" max="6" width="9" style="3"/>
    <col min="7" max="7" width="11" style="3" customWidth="1"/>
    <col min="8" max="8" width="19.21875" style="3" customWidth="1"/>
    <col min="9" max="16384" width="9" style="3"/>
  </cols>
  <sheetData>
    <row r="1" spans="1:7" ht="19.2" customHeight="1" x14ac:dyDescent="0.25">
      <c r="A1" s="9" t="s">
        <v>32</v>
      </c>
      <c r="B1" s="9"/>
      <c r="C1" s="9"/>
      <c r="D1" s="9"/>
      <c r="E1" s="9"/>
      <c r="F1" s="9"/>
      <c r="G1" s="9"/>
    </row>
    <row r="2" spans="1:7" ht="18.60000000000000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1" t="s">
        <v>6</v>
      </c>
    </row>
    <row r="3" spans="1:7" ht="18.600000000000001" customHeight="1" x14ac:dyDescent="0.25">
      <c r="A3" s="2">
        <v>1</v>
      </c>
      <c r="B3" s="2" t="s">
        <v>7</v>
      </c>
      <c r="C3" s="2" t="s">
        <v>8</v>
      </c>
      <c r="D3" s="2" t="s">
        <v>9</v>
      </c>
      <c r="E3" s="2">
        <v>6</v>
      </c>
      <c r="F3" s="2"/>
      <c r="G3" s="2"/>
    </row>
    <row r="4" spans="1:7" ht="18.600000000000001" customHeight="1" x14ac:dyDescent="0.25">
      <c r="A4" s="2">
        <v>2</v>
      </c>
      <c r="B4" s="2" t="s">
        <v>30</v>
      </c>
      <c r="C4" s="2" t="s">
        <v>10</v>
      </c>
      <c r="D4" s="2" t="s">
        <v>11</v>
      </c>
      <c r="E4" s="2">
        <f>3+20+2</f>
        <v>25</v>
      </c>
      <c r="F4" s="2"/>
      <c r="G4" s="2"/>
    </row>
    <row r="5" spans="1:7" ht="18.600000000000001" customHeight="1" x14ac:dyDescent="0.25">
      <c r="A5" s="2">
        <v>3</v>
      </c>
      <c r="B5" s="2" t="s">
        <v>30</v>
      </c>
      <c r="C5" s="1" t="s">
        <v>12</v>
      </c>
      <c r="D5" s="2" t="s">
        <v>11</v>
      </c>
      <c r="E5" s="2">
        <v>6</v>
      </c>
      <c r="F5" s="2"/>
      <c r="G5" s="2"/>
    </row>
    <row r="6" spans="1:7" ht="18.600000000000001" customHeight="1" x14ac:dyDescent="0.25">
      <c r="A6" s="2">
        <v>4</v>
      </c>
      <c r="B6" s="1" t="s">
        <v>13</v>
      </c>
      <c r="C6" s="1" t="s">
        <v>14</v>
      </c>
      <c r="D6" s="2" t="s">
        <v>11</v>
      </c>
      <c r="E6" s="2">
        <f>2+2</f>
        <v>4</v>
      </c>
      <c r="F6" s="2"/>
      <c r="G6" s="2"/>
    </row>
    <row r="7" spans="1:7" ht="18.600000000000001" customHeight="1" x14ac:dyDescent="0.25">
      <c r="A7" s="2">
        <v>5</v>
      </c>
      <c r="B7" s="2" t="s">
        <v>15</v>
      </c>
      <c r="C7" s="1" t="s">
        <v>16</v>
      </c>
      <c r="D7" s="2" t="s">
        <v>17</v>
      </c>
      <c r="E7" s="2">
        <f>47+30</f>
        <v>77</v>
      </c>
      <c r="F7" s="2"/>
      <c r="G7" s="2"/>
    </row>
    <row r="8" spans="1:7" ht="18.600000000000001" customHeight="1" x14ac:dyDescent="0.25">
      <c r="A8" s="2">
        <v>6</v>
      </c>
      <c r="B8" s="2" t="s">
        <v>30</v>
      </c>
      <c r="C8" s="2" t="s">
        <v>18</v>
      </c>
      <c r="D8" s="2" t="s">
        <v>11</v>
      </c>
      <c r="E8" s="2">
        <v>2</v>
      </c>
      <c r="F8" s="2"/>
      <c r="G8" s="2"/>
    </row>
    <row r="9" spans="1:7" ht="18.600000000000001" customHeight="1" x14ac:dyDescent="0.25">
      <c r="A9" s="2">
        <v>7</v>
      </c>
      <c r="B9" s="1" t="s">
        <v>19</v>
      </c>
      <c r="C9" s="2"/>
      <c r="D9" s="1" t="s">
        <v>20</v>
      </c>
      <c r="E9" s="2">
        <f>154+75</f>
        <v>229</v>
      </c>
      <c r="F9" s="2"/>
      <c r="G9" s="2"/>
    </row>
    <row r="10" spans="1:7" ht="18.600000000000001" customHeight="1" x14ac:dyDescent="0.25">
      <c r="A10" s="2">
        <v>8</v>
      </c>
      <c r="B10" s="2" t="s">
        <v>21</v>
      </c>
      <c r="C10" s="1" t="s">
        <v>22</v>
      </c>
      <c r="D10" s="1" t="s">
        <v>23</v>
      </c>
      <c r="E10" s="2">
        <f>5+4</f>
        <v>9</v>
      </c>
      <c r="F10" s="2"/>
      <c r="G10" s="2"/>
    </row>
    <row r="11" spans="1:7" ht="18.600000000000001" customHeight="1" x14ac:dyDescent="0.25">
      <c r="A11" s="2">
        <v>9</v>
      </c>
      <c r="B11" s="2" t="s">
        <v>24</v>
      </c>
      <c r="C11" s="2" t="s">
        <v>25</v>
      </c>
      <c r="D11" s="2" t="s">
        <v>26</v>
      </c>
      <c r="E11" s="2">
        <f>16+12</f>
        <v>28</v>
      </c>
      <c r="F11" s="2"/>
      <c r="G11" s="2"/>
    </row>
    <row r="12" spans="1:7" ht="18.600000000000001" customHeight="1" x14ac:dyDescent="0.25">
      <c r="A12" s="2">
        <v>10</v>
      </c>
      <c r="B12" s="1" t="s">
        <v>27</v>
      </c>
      <c r="C12" s="2"/>
      <c r="D12" s="2" t="s">
        <v>9</v>
      </c>
      <c r="E12" s="2">
        <f>6+7</f>
        <v>13</v>
      </c>
      <c r="F12" s="2"/>
      <c r="G12" s="2"/>
    </row>
    <row r="13" spans="1:7" ht="18.600000000000001" customHeight="1" x14ac:dyDescent="0.25">
      <c r="A13" s="2">
        <v>11</v>
      </c>
      <c r="B13" s="2" t="s">
        <v>28</v>
      </c>
      <c r="C13" s="2" t="s">
        <v>10</v>
      </c>
      <c r="D13" s="2" t="s">
        <v>11</v>
      </c>
      <c r="E13" s="2">
        <v>14</v>
      </c>
      <c r="F13" s="2"/>
      <c r="G13" s="2"/>
    </row>
    <row r="14" spans="1:7" ht="18.600000000000001" customHeight="1" x14ac:dyDescent="0.25">
      <c r="A14" s="4" t="s">
        <v>29</v>
      </c>
      <c r="B14" s="5"/>
      <c r="C14" s="2"/>
      <c r="D14" s="2"/>
      <c r="E14" s="2"/>
      <c r="F14" s="2"/>
      <c r="G14" s="2">
        <f>SUM(G3:G13)</f>
        <v>0</v>
      </c>
    </row>
    <row r="15" spans="1:7" ht="18.600000000000001" customHeight="1" x14ac:dyDescent="0.25">
      <c r="A15" s="6" t="s">
        <v>31</v>
      </c>
      <c r="B15" s="7"/>
      <c r="C15" s="7"/>
      <c r="D15" s="7"/>
      <c r="E15" s="7"/>
      <c r="F15" s="7"/>
      <c r="G15" s="8"/>
    </row>
  </sheetData>
  <mergeCells count="3">
    <mergeCell ref="A14:B14"/>
    <mergeCell ref="A15:G15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修改后走流程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杨</dc:creator>
  <cp:lastModifiedBy>Y 杨</cp:lastModifiedBy>
  <cp:lastPrinted>2024-08-05T00:37:09Z</cp:lastPrinted>
  <dcterms:created xsi:type="dcterms:W3CDTF">2024-07-31T00:24:45Z</dcterms:created>
  <dcterms:modified xsi:type="dcterms:W3CDTF">2024-08-05T00:37:13Z</dcterms:modified>
</cp:coreProperties>
</file>